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EAI!$A$1:$H$52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16" i="4" s="1"/>
  <c r="H16" i="4" l="1"/>
  <c r="E31" i="4"/>
  <c r="E39" i="4" s="1"/>
  <c r="H31" i="4"/>
  <c r="H39" i="4" s="1"/>
</calcChain>
</file>

<file path=xl/sharedStrings.xml><?xml version="1.0" encoding="utf-8"?>
<sst xmlns="http://schemas.openxmlformats.org/spreadsheetml/2006/main" count="104" uniqueCount="56">
  <si>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</si>
  <si>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</si>
  <si>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</si>
  <si>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</si>
  <si>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</si>
  <si>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</si>
  <si>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</si>
  <si>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</si>
  <si>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</si>
  <si>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</si>
  <si>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</si>
  <si>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</si>
  <si>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</si>
  <si>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</si>
  <si>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</si>
  <si>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</si>
  <si>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</si>
  <si>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</si>
  <si>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</si>
  <si>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</si>
  <si>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</si>
  <si>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</si>
  <si>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</si>
  <si>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</si>
  <si>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</si>
  <si>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</si>
  <si>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</si>
  <si>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</si>
  <si>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</si>
  <si>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</si>
  <si>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</si>
  <si>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</si>
  <si>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</si>
  <si>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</si>
  <si>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</si>
  <si>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</si>
  <si>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</si>
  <si>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</si>
  <si>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</si>
  <si>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</si>
  <si>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</si>
  <si>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</si>
  <si>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</si>
  <si>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</si>
  <si>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</si>
  <si>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</si>
  <si>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</si>
  <si>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</si>
  <si>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</si>
  <si>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para el Desarrollo Integral de la Familia del Municipio de Acámbaro, Guanajuato
Estado Analítico de Ingresos
Del 1 de Enero AL 30 DE SEPTIEMBRE DEL 2021</t>
  </si>
  <si>
    <t>__________________________________________________________</t>
  </si>
  <si>
    <t>_____________________________________________________</t>
  </si>
  <si>
    <t>LIC. GABRIEL NICOLAS RANGEL GARCIA</t>
  </si>
  <si>
    <t>DIRECTOR DEL SMDIF</t>
  </si>
  <si>
    <t>C.P. BLANCA AURELIA ORTEGA GARCIA</t>
  </si>
  <si>
    <t>SUBIDRECTORA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</si>
</sst>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workbookViewId="0">
      <selection sqref="A1:H52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9" s="3" customFormat="1" ht="39.9" customHeight="1" x14ac:dyDescent="0.2">
      <c r="A1" s="52" t="s">
        <v>49</v>
      </c>
      <c r="B1" s="53"/>
      <c r="C1" s="53"/>
      <c r="D1" s="53"/>
      <c r="E1" s="53"/>
      <c r="F1" s="53"/>
      <c r="G1" s="53"/>
      <c r="H1" s="54"/>
    </row>
    <row r="2" spans="1:9" s="3" customFormat="1" x14ac:dyDescent="0.2">
      <c r="A2" s="55" t="s">
        <v>14</v>
      </c>
      <c r="B2" s="56"/>
      <c r="C2" s="53" t="s">
        <v>22</v>
      </c>
      <c r="D2" s="53"/>
      <c r="E2" s="53"/>
      <c r="F2" s="53"/>
      <c r="G2" s="53"/>
      <c r="H2" s="61" t="s">
        <v>19</v>
      </c>
    </row>
    <row r="3" spans="1:9" s="1" customFormat="1" ht="24.9" customHeight="1" x14ac:dyDescent="0.2">
      <c r="A3" s="57"/>
      <c r="B3" s="58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2"/>
    </row>
    <row r="4" spans="1:9" s="1" customFormat="1" x14ac:dyDescent="0.2">
      <c r="A4" s="59"/>
      <c r="B4" s="60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2361712</v>
      </c>
      <c r="D11" s="22">
        <v>228000</v>
      </c>
      <c r="E11" s="22">
        <f t="shared" si="2"/>
        <v>2589712</v>
      </c>
      <c r="F11" s="22">
        <v>1729698.5</v>
      </c>
      <c r="G11" s="22">
        <v>1729698.5</v>
      </c>
      <c r="H11" s="22">
        <f t="shared" si="3"/>
        <v>-632013.5</v>
      </c>
      <c r="I11" s="45" t="s">
        <v>42</v>
      </c>
    </row>
    <row r="12" spans="1:9" ht="20.399999999999999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0.399999999999999" x14ac:dyDescent="0.2">
      <c r="A13" s="40"/>
      <c r="B13" s="43" t="s">
        <v>26</v>
      </c>
      <c r="C13" s="22">
        <v>8844364</v>
      </c>
      <c r="D13" s="22">
        <v>0</v>
      </c>
      <c r="E13" s="22">
        <f t="shared" si="2"/>
        <v>8844364</v>
      </c>
      <c r="F13" s="22">
        <v>6633272.9000000004</v>
      </c>
      <c r="G13" s="22">
        <v>6633272.9000000004</v>
      </c>
      <c r="H13" s="22">
        <f t="shared" si="3"/>
        <v>-2211091.0999999996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11206076</v>
      </c>
      <c r="D16" s="23">
        <f t="shared" ref="D16:H16" si="6">SUM(D5:D14)</f>
        <v>228000</v>
      </c>
      <c r="E16" s="23">
        <f t="shared" si="6"/>
        <v>11434076</v>
      </c>
      <c r="F16" s="23">
        <f t="shared" si="6"/>
        <v>8362971.4000000004</v>
      </c>
      <c r="G16" s="11">
        <f t="shared" si="6"/>
        <v>8362971.4000000004</v>
      </c>
      <c r="H16" s="12">
        <f t="shared" si="6"/>
        <v>-2843104.5999999996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3" t="s">
        <v>23</v>
      </c>
      <c r="B18" s="64"/>
      <c r="C18" s="53" t="s">
        <v>22</v>
      </c>
      <c r="D18" s="53"/>
      <c r="E18" s="53"/>
      <c r="F18" s="53"/>
      <c r="G18" s="53"/>
      <c r="H18" s="61" t="s">
        <v>19</v>
      </c>
      <c r="I18" s="45" t="s">
        <v>46</v>
      </c>
    </row>
    <row r="19" spans="1:9" ht="20.399999999999999" x14ac:dyDescent="0.2">
      <c r="A19" s="65"/>
      <c r="B19" s="66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2"/>
      <c r="I19" s="45" t="s">
        <v>46</v>
      </c>
    </row>
    <row r="20" spans="1:9" x14ac:dyDescent="0.2">
      <c r="A20" s="67"/>
      <c r="B20" s="68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ht="11.4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ht="11.4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0.399999999999999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0.399999999999999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50" t="s">
        <v>48</v>
      </c>
      <c r="B31" s="51"/>
      <c r="C31" s="26">
        <f t="shared" ref="C31:H31" si="14">SUM(C32:C35)</f>
        <v>11206076</v>
      </c>
      <c r="D31" s="26">
        <f t="shared" si="14"/>
        <v>228000</v>
      </c>
      <c r="E31" s="26">
        <f t="shared" si="14"/>
        <v>11434076</v>
      </c>
      <c r="F31" s="26">
        <f t="shared" si="14"/>
        <v>8362971.4000000004</v>
      </c>
      <c r="G31" s="26">
        <f t="shared" si="14"/>
        <v>8362971.4000000004</v>
      </c>
      <c r="H31" s="26">
        <f t="shared" si="14"/>
        <v>-2843104.5999999996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ht="11.4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ht="11.4" x14ac:dyDescent="0.2">
      <c r="A34" s="16"/>
      <c r="B34" s="17" t="s">
        <v>32</v>
      </c>
      <c r="C34" s="25">
        <v>2361712</v>
      </c>
      <c r="D34" s="25">
        <v>228000</v>
      </c>
      <c r="E34" s="25">
        <f>C34+D34</f>
        <v>2589712</v>
      </c>
      <c r="F34" s="25">
        <v>1729698.5</v>
      </c>
      <c r="G34" s="25">
        <v>1729698.5</v>
      </c>
      <c r="H34" s="25">
        <f t="shared" si="15"/>
        <v>-632013.5</v>
      </c>
      <c r="I34" s="45" t="s">
        <v>42</v>
      </c>
    </row>
    <row r="35" spans="1:9" ht="20.399999999999999" x14ac:dyDescent="0.2">
      <c r="A35" s="16"/>
      <c r="B35" s="17" t="s">
        <v>26</v>
      </c>
      <c r="C35" s="25">
        <v>8844364</v>
      </c>
      <c r="D35" s="25">
        <v>0</v>
      </c>
      <c r="E35" s="25">
        <f>C35+D35</f>
        <v>8844364</v>
      </c>
      <c r="F35" s="25">
        <v>6633272.9000000004</v>
      </c>
      <c r="G35" s="25">
        <v>6633272.9000000004</v>
      </c>
      <c r="H35" s="25">
        <f t="shared" ref="H35" si="16">G35-C35</f>
        <v>-2211091.0999999996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11206076</v>
      </c>
      <c r="D39" s="23">
        <f t="shared" ref="D39:H39" si="18">SUM(D37+D31+D21)</f>
        <v>228000</v>
      </c>
      <c r="E39" s="23">
        <f t="shared" si="18"/>
        <v>11434076</v>
      </c>
      <c r="F39" s="23">
        <f t="shared" si="18"/>
        <v>8362971.4000000004</v>
      </c>
      <c r="G39" s="23">
        <f t="shared" si="18"/>
        <v>8362971.4000000004</v>
      </c>
      <c r="H39" s="12">
        <f t="shared" si="18"/>
        <v>-2843104.5999999996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1.6" x14ac:dyDescent="0.2">
      <c r="B42" s="38" t="s">
        <v>34</v>
      </c>
    </row>
    <row r="43" spans="1:9" ht="11.4" x14ac:dyDescent="0.2">
      <c r="B43" s="39" t="s">
        <v>35</v>
      </c>
    </row>
    <row r="44" spans="1:9" ht="30.75" customHeight="1" x14ac:dyDescent="0.2">
      <c r="B44" s="49" t="s">
        <v>36</v>
      </c>
      <c r="C44" s="49"/>
      <c r="D44" s="49"/>
      <c r="E44" s="49"/>
      <c r="F44" s="49"/>
      <c r="G44" s="49"/>
      <c r="H44" s="49"/>
    </row>
    <row r="49" spans="2:7" x14ac:dyDescent="0.2">
      <c r="B49" s="46" t="s">
        <v>50</v>
      </c>
      <c r="E49" s="47" t="s">
        <v>51</v>
      </c>
      <c r="F49" s="48"/>
      <c r="G49" s="48"/>
    </row>
    <row r="50" spans="2:7" x14ac:dyDescent="0.2">
      <c r="B50" s="46" t="s">
        <v>52</v>
      </c>
      <c r="E50" s="47" t="s">
        <v>54</v>
      </c>
      <c r="F50" s="48"/>
      <c r="G50" s="48"/>
    </row>
    <row r="51" spans="2:7" x14ac:dyDescent="0.2">
      <c r="B51" s="46" t="s">
        <v>53</v>
      </c>
      <c r="E51" s="47" t="s">
        <v>55</v>
      </c>
      <c r="F51" s="48"/>
      <c r="G51" s="48"/>
    </row>
  </sheetData>
  <sheetProtection formatCells="0" formatColumns="0" formatRows="0" insertRows="0" autoFilter="0"/>
  <mergeCells count="12">
    <mergeCell ref="A1:H1"/>
    <mergeCell ref="A2:B4"/>
    <mergeCell ref="C2:G2"/>
    <mergeCell ref="H2:H3"/>
    <mergeCell ref="A18:B20"/>
    <mergeCell ref="C18:G18"/>
    <mergeCell ref="H18:H19"/>
    <mergeCell ref="E49:G49"/>
    <mergeCell ref="E50:G50"/>
    <mergeCell ref="E51:G51"/>
    <mergeCell ref="B44:H44"/>
    <mergeCell ref="A31:B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2021-10-20T14:56:16Z</cp:lastPrinted>
  <dcterms:created xsi:type="dcterms:W3CDTF">2012-12-11T20:48:19Z</dcterms:created>
  <dcterms:modified xsi:type="dcterms:W3CDTF">2021-10-20T18:12:08Z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